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OS\ACHICA\2016\Feb\"/>
    </mc:Choice>
  </mc:AlternateContent>
  <bookViews>
    <workbookView xWindow="0" yWindow="0" windowWidth="20490" windowHeight="7755"/>
  </bookViews>
  <sheets>
    <sheet name="Monthly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5" i="1"/>
</calcChain>
</file>

<file path=xl/sharedStrings.xml><?xml version="1.0" encoding="utf-8"?>
<sst xmlns="http://schemas.openxmlformats.org/spreadsheetml/2006/main" count="61" uniqueCount="48">
  <si>
    <t># Diverted</t>
  </si>
  <si>
    <t>Diverted requiring medication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</si>
  <si>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</si>
  <si>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</si>
  <si>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</si>
  <si>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</si>
  <si>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</si>
  <si>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</si>
  <si>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</si>
  <si>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</si>
  <si>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</si>
  <si>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</si>
  <si>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</si>
  <si>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</si>
  <si>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</si>
  <si>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</si>
  <si>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</si>
  <si>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</si>
  <si>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</si>
  <si>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</si>
  <si>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</si>
  <si>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</si>
  <si>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</si>
  <si>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</si>
  <si>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</si>
  <si>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</si>
  <si>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</si>
  <si>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</si>
  <si>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</si>
  <si>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</si>
  <si>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</si>
  <si>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</si>
  <si>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</si>
  <si>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</si>
  <si>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</si>
  <si>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</si>
  <si>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</si>
  <si>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</si>
  <si>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</si>
  <si>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</si>
  <si>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</si>
  <si>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Pending Docs</t>
  </si>
  <si>
    <t>Total _ All "Other"</t>
  </si>
  <si>
    <t>1,100 Avg</t>
  </si>
  <si>
    <t>Train ticket (ACAC)</t>
  </si>
  <si>
    <t xml:space="preserve"> 10 out of county calls</t>
  </si>
  <si>
    <t>DATE:  Jan 2016</t>
  </si>
  <si>
    <t># referred to 2ndary resources due to lack of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</si>
</sst>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2" borderId="7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0" borderId="3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3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3" fontId="4" fillId="0" borderId="1" xfId="0" applyNumberFormat="1" applyFont="1" applyBorder="1"/>
    <xf numFmtId="0" fontId="4" fillId="0" borderId="14" xfId="0" applyFont="1" applyBorder="1"/>
    <xf numFmtId="0" fontId="4" fillId="0" borderId="8" xfId="0" applyFont="1" applyBorder="1"/>
    <xf numFmtId="0" fontId="4" fillId="5" borderId="9" xfId="0" applyFont="1" applyFill="1" applyBorder="1"/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L4" sqref="L4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46</v>
      </c>
    </row>
    <row r="2" spans="1:14" s="1" customFormat="1" ht="70.5" customHeight="1" thickBot="1" x14ac:dyDescent="0.3">
      <c r="A2" s="3"/>
      <c r="B2" s="4" t="s">
        <v>6</v>
      </c>
      <c r="C2" s="5" t="s">
        <v>7</v>
      </c>
      <c r="D2" s="5" t="s">
        <v>0</v>
      </c>
      <c r="E2" s="5" t="s">
        <v>1</v>
      </c>
      <c r="F2" s="5" t="s">
        <v>2</v>
      </c>
      <c r="G2" s="5" t="s">
        <v>8</v>
      </c>
      <c r="H2" s="5" t="s">
        <v>3</v>
      </c>
      <c r="I2" s="5" t="s">
        <v>9</v>
      </c>
      <c r="J2" s="6" t="s">
        <v>4</v>
      </c>
      <c r="K2" s="7"/>
      <c r="L2" s="7"/>
      <c r="M2" s="7"/>
      <c r="N2" s="7"/>
    </row>
    <row r="3" spans="1:14" ht="39.75" customHeight="1" thickBot="1" x14ac:dyDescent="0.3">
      <c r="A3" s="8" t="s">
        <v>5</v>
      </c>
      <c r="B3" s="9">
        <v>64</v>
      </c>
      <c r="C3" s="10">
        <v>74</v>
      </c>
      <c r="D3" s="10">
        <v>31</v>
      </c>
      <c r="E3" s="10">
        <v>0</v>
      </c>
      <c r="F3" s="27">
        <v>15</v>
      </c>
      <c r="G3" s="28">
        <v>17210</v>
      </c>
      <c r="H3" s="9">
        <v>180</v>
      </c>
      <c r="I3" s="10">
        <v>0</v>
      </c>
      <c r="J3" s="11">
        <v>43</v>
      </c>
      <c r="K3" s="12"/>
      <c r="L3" s="12"/>
      <c r="M3" s="12"/>
      <c r="N3" s="12"/>
    </row>
    <row r="4" spans="1:14" x14ac:dyDescent="0.25">
      <c r="A4" s="12" t="s">
        <v>45</v>
      </c>
      <c r="B4" s="12"/>
      <c r="C4" s="12"/>
      <c r="D4" s="12"/>
      <c r="E4" s="12"/>
      <c r="F4" s="12"/>
      <c r="G4" s="12" t="s">
        <v>43</v>
      </c>
      <c r="H4" s="12" t="s">
        <v>44</v>
      </c>
      <c r="I4" s="12"/>
      <c r="J4" s="12"/>
      <c r="K4" s="12"/>
      <c r="L4" s="12"/>
      <c r="M4" s="12"/>
      <c r="N4" s="12"/>
    </row>
    <row r="5" spans="1:14" ht="15.7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9" thickBot="1" x14ac:dyDescent="0.3">
      <c r="A6" s="3"/>
      <c r="B6" s="22" t="s">
        <v>10</v>
      </c>
      <c r="C6" s="17" t="s">
        <v>11</v>
      </c>
      <c r="D6" s="17" t="s">
        <v>12</v>
      </c>
      <c r="E6" s="17" t="s">
        <v>13</v>
      </c>
      <c r="F6" s="17" t="s">
        <v>17</v>
      </c>
      <c r="G6" s="17" t="s">
        <v>14</v>
      </c>
      <c r="H6" s="17" t="s">
        <v>15</v>
      </c>
      <c r="I6" s="18" t="s">
        <v>42</v>
      </c>
      <c r="J6" s="24" t="s">
        <v>16</v>
      </c>
      <c r="L6" s="12"/>
      <c r="M6" s="12"/>
      <c r="N6" s="12"/>
    </row>
    <row r="7" spans="1:14" ht="15.75" thickBot="1" x14ac:dyDescent="0.3">
      <c r="A7" s="19" t="s">
        <v>18</v>
      </c>
      <c r="B7" s="29">
        <v>25</v>
      </c>
      <c r="C7" s="30">
        <v>3</v>
      </c>
      <c r="D7" s="30">
        <v>15</v>
      </c>
      <c r="E7" s="30">
        <v>7</v>
      </c>
      <c r="F7" s="30">
        <v>25</v>
      </c>
      <c r="G7" s="30">
        <v>15</v>
      </c>
      <c r="H7" s="30">
        <v>0</v>
      </c>
      <c r="I7" s="31">
        <v>10</v>
      </c>
      <c r="J7" s="25"/>
      <c r="L7" s="12"/>
      <c r="M7" s="12"/>
      <c r="N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6.25" thickBot="1" x14ac:dyDescent="0.3">
      <c r="A10" s="14" t="s">
        <v>39</v>
      </c>
      <c r="B10" s="4" t="s">
        <v>26</v>
      </c>
      <c r="C10" s="5" t="s">
        <v>27</v>
      </c>
      <c r="D10" s="5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  <c r="K10" s="5" t="s">
        <v>35</v>
      </c>
      <c r="L10" s="5" t="s">
        <v>36</v>
      </c>
      <c r="M10" s="6" t="s">
        <v>37</v>
      </c>
      <c r="N10" s="26" t="s">
        <v>41</v>
      </c>
    </row>
    <row r="11" spans="1:14" ht="15.75" thickBot="1" x14ac:dyDescent="0.3">
      <c r="A11" s="15" t="s">
        <v>25</v>
      </c>
      <c r="B11" s="9">
        <f>SUM(C11:N11)</f>
        <v>51</v>
      </c>
      <c r="C11" s="10"/>
      <c r="D11" s="10">
        <v>1</v>
      </c>
      <c r="E11" s="10"/>
      <c r="F11" s="10"/>
      <c r="G11" s="10">
        <v>3</v>
      </c>
      <c r="H11" s="10">
        <v>2</v>
      </c>
      <c r="I11" s="10">
        <v>22</v>
      </c>
      <c r="J11" s="10">
        <v>3</v>
      </c>
      <c r="K11" s="10">
        <v>8</v>
      </c>
      <c r="L11" s="10">
        <v>1</v>
      </c>
      <c r="M11" s="11">
        <v>1</v>
      </c>
      <c r="N11" s="21">
        <v>10</v>
      </c>
    </row>
    <row r="12" spans="1:1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78" thickBot="1" x14ac:dyDescent="0.3">
      <c r="A14" s="14" t="s">
        <v>40</v>
      </c>
      <c r="B14" s="16" t="s">
        <v>38</v>
      </c>
      <c r="C14" s="5" t="s">
        <v>27</v>
      </c>
      <c r="D14" s="5" t="s">
        <v>28</v>
      </c>
      <c r="E14" s="5" t="s">
        <v>29</v>
      </c>
      <c r="F14" s="5" t="s">
        <v>30</v>
      </c>
      <c r="G14" s="5" t="s">
        <v>31</v>
      </c>
      <c r="H14" s="5" t="s">
        <v>32</v>
      </c>
      <c r="I14" s="5" t="s">
        <v>33</v>
      </c>
      <c r="J14" s="5" t="s">
        <v>34</v>
      </c>
      <c r="K14" s="5" t="s">
        <v>35</v>
      </c>
      <c r="L14" s="5" t="s">
        <v>36</v>
      </c>
      <c r="M14" s="5" t="s">
        <v>37</v>
      </c>
      <c r="N14" s="20" t="s">
        <v>47</v>
      </c>
    </row>
    <row r="15" spans="1:14" ht="15.75" thickBot="1" x14ac:dyDescent="0.3">
      <c r="A15" s="15" t="s">
        <v>25</v>
      </c>
      <c r="B15" s="9">
        <f>SUM(C15:J15,L15:N15)</f>
        <v>2</v>
      </c>
      <c r="C15" s="10"/>
      <c r="D15" s="10"/>
      <c r="E15" s="10"/>
      <c r="F15" s="10"/>
      <c r="G15" s="10"/>
      <c r="H15" s="10"/>
      <c r="I15" s="10">
        <v>2</v>
      </c>
      <c r="J15" s="10"/>
      <c r="K15" s="23">
        <v>6</v>
      </c>
      <c r="L15" s="10"/>
      <c r="M15" s="10"/>
      <c r="N15" s="11"/>
    </row>
    <row r="16" spans="1:1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 thickBo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51.75" thickBot="1" x14ac:dyDescent="0.3">
      <c r="A18" s="14"/>
      <c r="B18" s="32" t="s">
        <v>20</v>
      </c>
      <c r="C18" s="5" t="s">
        <v>21</v>
      </c>
      <c r="D18" s="5" t="s">
        <v>24</v>
      </c>
      <c r="E18" s="5" t="s">
        <v>22</v>
      </c>
      <c r="F18" s="5" t="s">
        <v>23</v>
      </c>
      <c r="G18" s="6" t="s">
        <v>24</v>
      </c>
      <c r="H18" s="12"/>
      <c r="I18" s="12"/>
      <c r="J18" s="12"/>
      <c r="K18" s="12"/>
      <c r="L18" s="12"/>
      <c r="M18" s="12"/>
      <c r="N18" s="12"/>
    </row>
    <row r="19" spans="1:14" ht="15.75" thickBot="1" x14ac:dyDescent="0.3">
      <c r="A19" s="13" t="s">
        <v>19</v>
      </c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</sheetData>
  <printOptions horizontalCentered="1"/>
  <pageMargins left="0.7" right="0.7" top="0.75" bottom="0.75" header="0.3" footer="0.3"/>
  <pageSetup scale="82" orientation="landscape" r:id="rId1"/>
  <headerFooter>
    <oddHeader>&amp;C&amp;"-,Bold"&amp;14ACICHA CA OUTCOMES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Kim Crawford</cp:lastModifiedBy>
  <cp:lastPrinted>2016-02-03T19:10:09Z</cp:lastPrinted>
  <dcterms:created xsi:type="dcterms:W3CDTF">2015-11-03T15:34:32Z</dcterms:created>
  <dcterms:modified xsi:type="dcterms:W3CDTF">2016-02-03T19:48:41Z</dcterms:modified>
</cp:coreProperties>
</file>